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yCANAL\"/>
    </mc:Choice>
  </mc:AlternateContent>
  <xr:revisionPtr revIDLastSave="0" documentId="8_{04BC4A60-2932-425F-ADED-B1E056DAFF41}" xr6:coauthVersionLast="47" xr6:coauthVersionMax="47" xr10:uidLastSave="{00000000-0000-0000-0000-000000000000}"/>
  <bookViews>
    <workbookView xWindow="23880" yWindow="-120" windowWidth="29040" windowHeight="15720" xr2:uid="{ECE3E753-A690-46E9-BA4D-C5AA568892B3}"/>
  </bookViews>
  <sheets>
    <sheet name="管理表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s="1"/>
  <c r="D5" i="1"/>
  <c r="E5" i="1" s="1"/>
  <c r="E4" i="1"/>
  <c r="D4" i="1"/>
  <c r="D3" i="1"/>
  <c r="E3" i="1" s="1"/>
  <c r="D2" i="1"/>
  <c r="E2" i="1" s="1"/>
  <c r="E7" i="1" s="1"/>
  <c r="E8" i="1" s="1"/>
</calcChain>
</file>

<file path=xl/sharedStrings.xml><?xml version="1.0" encoding="utf-8"?>
<sst xmlns="http://schemas.openxmlformats.org/spreadsheetml/2006/main" count="13" uniqueCount="13">
  <si>
    <t>測点</t>
    <rPh sb="0" eb="2">
      <t>ソクテン</t>
    </rPh>
    <phoneticPr fontId="4"/>
  </si>
  <si>
    <t>Xn</t>
  </si>
  <si>
    <t>Yn</t>
  </si>
  <si>
    <t>⊿y</t>
    <phoneticPr fontId="4"/>
  </si>
  <si>
    <t>Xn・⊿y</t>
    <phoneticPr fontId="4"/>
  </si>
  <si>
    <t>P1</t>
  </si>
  <si>
    <t>P2</t>
  </si>
  <si>
    <t>P3</t>
  </si>
  <si>
    <t>P4</t>
  </si>
  <si>
    <t>P5</t>
  </si>
  <si>
    <t>倍面積(Σ)</t>
  </si>
  <si>
    <t>求積(Σ/2)</t>
  </si>
  <si>
    <t>⊿y=Y(n+1)-Y(n-1)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</si>
</sst>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MS UI Gothic"/>
      <family val="3"/>
      <charset val="128"/>
    </font>
    <font>
      <sz val="6"/>
      <name val="MS UI Gothic"/>
      <family val="2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0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176" fontId="2" fillId="0" borderId="1" xfId="1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vertical="center"/>
    </xf>
    <xf numFmtId="176" fontId="0" fillId="0" borderId="0" xfId="0" applyNumberFormat="1"/>
    <xf numFmtId="177" fontId="0" fillId="0" borderId="0" xfId="0" applyNumberFormat="1"/>
    <xf numFmtId="2" fontId="0" fillId="0" borderId="0" xfId="0" applyNumberFormat="1"/>
  </cellXfs>
  <cellStyles count="2">
    <cellStyle name="標準" xfId="0" builtinId="0"/>
    <cellStyle name="標準 3" xfId="1" xr:uid="{43DE1C56-5F60-46D7-A047-88C8F798CA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FC66E-B1CA-4E17-A27C-48811F10A76F}">
  <sheetPr codeName="管理表"/>
  <dimension ref="A1:E9"/>
  <sheetViews>
    <sheetView tabSelected="1" workbookViewId="0"/>
  </sheetViews>
  <sheetFormatPr defaultRowHeight="13.5"/>
  <cols>
    <col min="1" max="1" width="5.25" style="5" bestFit="1" customWidth="1"/>
    <col min="2" max="3" width="6.875" style="6" bestFit="1" customWidth="1"/>
    <col min="4" max="4" width="10.375" style="7" bestFit="1" customWidth="1"/>
    <col min="5" max="5" width="8.875" style="8" bestFit="1" customWidth="1"/>
    <col min="6" max="6" width="11.625" bestFit="1" customWidth="1"/>
    <col min="7" max="7" width="7.875" bestFit="1" customWidth="1"/>
  </cols>
  <sheetData>
    <row r="1" spans="1: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</row>
    <row r="2" spans="1:5">
      <c r="A2" s="5" t="s">
        <v>5</v>
      </c>
      <c r="B2" s="6">
        <v>10.202999999999999</v>
      </c>
      <c r="C2" s="6">
        <v>13.186</v>
      </c>
      <c r="D2" s="7">
        <f>C3 -C6</f>
        <v>-4.4830000000000005</v>
      </c>
      <c r="E2" s="8">
        <f>ROUNDDOWN(B2*D2,4)</f>
        <v>-45.74</v>
      </c>
    </row>
    <row r="3" spans="1:5">
      <c r="A3" s="5" t="s">
        <v>6</v>
      </c>
      <c r="B3" s="6">
        <v>19.209</v>
      </c>
      <c r="C3" s="6">
        <v>15.21</v>
      </c>
      <c r="D3" s="7">
        <f>C4-C2</f>
        <v>11.635999999999999</v>
      </c>
      <c r="E3" s="8">
        <f>ROUNDDOWN(B3*D3,4)</f>
        <v>223.51589999999999</v>
      </c>
    </row>
    <row r="4" spans="1:5">
      <c r="A4" s="5" t="s">
        <v>7</v>
      </c>
      <c r="B4" s="6">
        <v>22.594999999999999</v>
      </c>
      <c r="C4" s="6">
        <v>24.821999999999999</v>
      </c>
      <c r="D4" s="7">
        <f>C5-C3</f>
        <v>15.024000000000001</v>
      </c>
      <c r="E4" s="8">
        <f>ROUNDDOWN(B4*D4,4)</f>
        <v>339.46719999999999</v>
      </c>
    </row>
    <row r="5" spans="1:5">
      <c r="A5" s="5" t="s">
        <v>8</v>
      </c>
      <c r="B5" s="6">
        <v>11.122999999999999</v>
      </c>
      <c r="C5" s="6">
        <v>30.234000000000002</v>
      </c>
      <c r="D5" s="7">
        <f>C6-C4</f>
        <v>-5.1289999999999978</v>
      </c>
      <c r="E5" s="8">
        <f>ROUNDDOWN(B5*D5,4)</f>
        <v>-57.049799999999998</v>
      </c>
    </row>
    <row r="6" spans="1:5">
      <c r="A6" s="5" t="s">
        <v>9</v>
      </c>
      <c r="B6" s="6">
        <v>5.67</v>
      </c>
      <c r="C6" s="6">
        <v>19.693000000000001</v>
      </c>
      <c r="D6" s="7">
        <f>C2-C5</f>
        <v>-17.048000000000002</v>
      </c>
      <c r="E6" s="8">
        <f>ROUNDDOWN(B6*D6,4)</f>
        <v>-96.662099999999995</v>
      </c>
    </row>
    <row r="7" spans="1:5">
      <c r="D7" s="7" t="s">
        <v>10</v>
      </c>
      <c r="E7" s="8">
        <f>SUM(E2:E6)</f>
        <v>363.5311999999999</v>
      </c>
    </row>
    <row r="8" spans="1:5">
      <c r="D8" s="7" t="s">
        <v>11</v>
      </c>
      <c r="E8" s="9">
        <f>ABS(ROUNDDOWN(E7/2,2))</f>
        <v>181.76</v>
      </c>
    </row>
    <row r="9" spans="1:5">
      <c r="D9" s="7" t="s">
        <v>12</v>
      </c>
    </row>
  </sheetData>
  <phoneticPr fontId="3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 秀一</dc:creator>
  <cp:lastModifiedBy>齋藤 秀一</cp:lastModifiedBy>
  <dcterms:created xsi:type="dcterms:W3CDTF">2025-05-20T05:02:41Z</dcterms:created>
  <dcterms:modified xsi:type="dcterms:W3CDTF">2025-05-20T05:02:42Z</dcterms:modified>
</cp:coreProperties>
</file>